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8" i="1"/>
  <c r="C64" i="1"/>
  <c r="H32" i="1" l="1"/>
  <c r="H24" i="1"/>
  <c r="H36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<sst xmlns="http://schemas.openxmlformats.org/spreadsheetml/2006/main" count="61" uniqueCount="36">
  <si>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</si>
  <si>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</si>
  <si>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</si>
  <si>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</si>
  <si>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</si>
  <si>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</si>
  <si>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</si>
  <si>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</si>
  <si>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</si>
  <si>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</si>
  <si>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</si>
  <si>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</si>
  <si>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</si>
  <si>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</si>
  <si>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</si>
  <si>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</si>
  <si>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</si>
  <si>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</si>
  <si>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</si>
  <si>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</si>
  <si>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</si>
  <si>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</si>
  <si>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</si>
  <si>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</si>
  <si>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</si>
  <si>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</si>
  <si>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</si>
  <si>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</si>
  <si>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</si>
  <si>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</si>
  <si>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28.10.2024</t>
  </si>
  <si>
    <t>Primljena i neutrošena participacija od 28.10.2024</t>
  </si>
  <si>
    <t xml:space="preserve">Dana 28.10.2024.godine Dom zdravlja Požarevac je izvršio plaćanje prema dobavljačima: </t>
  </si>
  <si>
    <t>Infolab</t>
  </si>
  <si>
    <t>5213-2024-TU-1812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</si>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</sst>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8" fillId="0" borderId="1" xfId="2" applyFont="1" applyFill="1" applyBorder="1"/>
    <xf numFmtId="4" fontId="9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5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32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30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45593</v>
      </c>
      <c r="H12" s="12">
        <v>1344824.39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45593</v>
      </c>
      <c r="H13" s="1">
        <f>H14+H29-H37-H50</f>
        <v>870222.9300000004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45593</v>
      </c>
      <c r="H14" s="2">
        <f>SUM(H15:H28)</f>
        <v>784858.55000000051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</f>
        <v>319164.13000000047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  <c r="M23" s="25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2438168.95-2214898.11-209095.24+25772+20332+1270319.92-1206012.51+1264381.76-209312.61+272186.68-1357496.53-800-26418.77+826978.2+645128.91-1177113.07</f>
        <v>362121.57999999984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</f>
        <v>103572.84000000014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45593</v>
      </c>
      <c r="H29" s="2">
        <f>H30+H31+H32+H33+H35+H36+H34</f>
        <v>295364.37999999995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</f>
        <v>223697.38999999996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f>974940+126167.99-540000-519864</f>
        <v>41243.989999999991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5588+1759+23076</f>
        <v>30423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45593</v>
      </c>
      <c r="H37" s="3">
        <f>SUM(H38:H49)</f>
        <v>210000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v>210000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45593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  <c r="K53" s="6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45593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</f>
        <v>474601.4600000002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1344824.3900000006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32</v>
      </c>
      <c r="C61" s="28"/>
      <c r="D61" s="28"/>
      <c r="E61" s="13"/>
      <c r="F61" s="13"/>
      <c r="G61" s="7"/>
      <c r="H61" s="11"/>
      <c r="I61" s="9"/>
      <c r="J61" s="9"/>
      <c r="K61" s="6"/>
    </row>
    <row r="63" spans="2:12" x14ac:dyDescent="0.25">
      <c r="B63" s="54" t="s">
        <v>33</v>
      </c>
      <c r="C63" s="55">
        <v>210000</v>
      </c>
      <c r="D63" s="56" t="s">
        <v>34</v>
      </c>
    </row>
    <row r="64" spans="2:12" x14ac:dyDescent="0.25">
      <c r="B64" s="57" t="s">
        <v>35</v>
      </c>
      <c r="C64" s="55">
        <f>SUM(C63)</f>
        <v>210000</v>
      </c>
      <c r="D64" s="55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2024-10-29T08:15:36Z</dcterms:modified>
  <cp:category/>
  <cp:contentStatus/>
</cp:coreProperties>
</file>